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FS01\Filing\25 Projects Peat\25.8 Projects\25.8.12 Dragons in the Dales SRP\25.8.12.9 Monitoring &amp; Surveys\3b Aquatic Invertebrate Survey\"/>
    </mc:Choice>
  </mc:AlternateContent>
  <xr:revisionPtr revIDLastSave="0" documentId="13_ncr:1_{0E6F6DBB-DF30-4D8C-A2AF-7F68D7E530C4}" xr6:coauthVersionLast="47" xr6:coauthVersionMax="47" xr10:uidLastSave="{00000000-0000-0000-0000-000000000000}"/>
  <bookViews>
    <workbookView xWindow="14295" yWindow="0" windowWidth="14610" windowHeight="15585" xr2:uid="{FD7E6426-3C08-4E81-9423-9EC242BC6E8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8" i="1"/>
  <c r="V9" i="1"/>
  <c r="V10" i="1"/>
  <c r="V11" i="1"/>
  <c r="V12" i="1"/>
  <c r="V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Jessica McMaster</author>
  </authors>
  <commentList>
    <comment ref="T1" authorId="0" shapeId="0" xr:uid="{E46D7FC0-B458-4364-840E-5B3784A5C31B}">
      <text>
        <r>
          <rPr>
            <b/>
            <sz val="9"/>
            <color indexed="81"/>
            <rFont val="Tahoma"/>
            <charset val="1"/>
          </rPr>
          <t>Jessica McMaster:</t>
        </r>
        <r>
          <rPr>
            <sz val="9"/>
            <color indexed="81"/>
            <rFont val="Tahoma"/>
            <charset val="1"/>
          </rPr>
          <t xml:space="preserve">
Estimate of the total number of all individuals in sample</t>
        </r>
      </text>
    </comment>
    <comment ref="U1" authorId="0" shapeId="0" xr:uid="{ACEAF1A9-9127-4A94-A66D-49CC967876A2}">
      <text>
        <r>
          <rPr>
            <b/>
            <sz val="9"/>
            <color indexed="81"/>
            <rFont val="Tahoma"/>
            <charset val="1"/>
          </rPr>
          <t>Jessica McMaster:</t>
        </r>
        <r>
          <rPr>
            <sz val="9"/>
            <color indexed="81"/>
            <rFont val="Tahoma"/>
            <charset val="1"/>
          </rPr>
          <t xml:space="preserve">
Number of taxonomic groups recorded in sample</t>
        </r>
      </text>
    </comment>
  </commentList>
</comments>
</file>

<file path=xl/sharedStrings.xml><?xml version="1.0" encoding="utf-8"?>
<sst xmlns="http://schemas.openxmlformats.org/spreadsheetml/2006/main" count="86" uniqueCount="72">
  <si>
    <t>Black Sike (drainage grip)</t>
  </si>
  <si>
    <t>Plot</t>
  </si>
  <si>
    <t>GCN ponds</t>
  </si>
  <si>
    <t>Fen, natural shallow pools</t>
  </si>
  <si>
    <t>wkt_geom</t>
  </si>
  <si>
    <t>total_groups</t>
  </si>
  <si>
    <t>survey_comment</t>
  </si>
  <si>
    <t>Point (380831.153253969096113 469368.47651124140247703)</t>
  </si>
  <si>
    <t>Plot 01</t>
  </si>
  <si>
    <t>Point (380786.7316676682094112 469324.78026875847717747)</t>
  </si>
  <si>
    <t>Plot 02</t>
  </si>
  <si>
    <t>Point (380766.6756672517512925 469301.58813736832235008)</t>
  </si>
  <si>
    <t>Plot 03</t>
  </si>
  <si>
    <t>Point (380758.51422799722058699 469281.30378473643213511)</t>
  </si>
  <si>
    <t>Plot 04</t>
  </si>
  <si>
    <t>Point (380701.76480108720716089 469234.80067459179554135)</t>
  </si>
  <si>
    <t>Midge larvae</t>
  </si>
  <si>
    <t>Plot 05</t>
  </si>
  <si>
    <t>Point (380605.05372456839540973 469210.9178373038303107)</t>
  </si>
  <si>
    <t>Plot 06</t>
  </si>
  <si>
    <t>Point (380581.63419837126275524 469221.51873326115310192)</t>
  </si>
  <si>
    <t>Plot 07</t>
  </si>
  <si>
    <t>Point (380672.0523585609626025 469349.7821265971288085)</t>
  </si>
  <si>
    <t>Plot 08</t>
  </si>
  <si>
    <t>Point (380645.09743746748426929 469395.08067774202208966)</t>
  </si>
  <si>
    <t>Plot 09</t>
  </si>
  <si>
    <t>Point (380379.48139341222122312 469640.27343175292480737)</t>
  </si>
  <si>
    <t>Water mite</t>
  </si>
  <si>
    <t>Point (380380.87788568093674257 469650.08450394525425509)</t>
  </si>
  <si>
    <t>Waterbody type</t>
  </si>
  <si>
    <t>Natural/Man-made/Erosion</t>
  </si>
  <si>
    <t>Man-made (erosion)</t>
  </si>
  <si>
    <t>Natural</t>
  </si>
  <si>
    <t>Man-made (ponds)</t>
  </si>
  <si>
    <t>Natural (pools)</t>
  </si>
  <si>
    <t>Man-made (restoration)</t>
  </si>
  <si>
    <t>total_invertebrate_no.</t>
  </si>
  <si>
    <t>Midge larvae
water mites</t>
  </si>
  <si>
    <t>Non biting midge
water mite larvae</t>
  </si>
  <si>
    <t>N/A</t>
  </si>
  <si>
    <t>other_invert_species</t>
  </si>
  <si>
    <t>fish</t>
  </si>
  <si>
    <t>amphibians</t>
  </si>
  <si>
    <t>Plot 11
Frogspawn nearby</t>
  </si>
  <si>
    <t>Plot 10
Frogspawn nearby</t>
  </si>
  <si>
    <t>individuals * groups</t>
  </si>
  <si>
    <t>Gully within lagg fen (erosion)</t>
  </si>
  <si>
    <t>Lagg fenn groundwater</t>
  </si>
  <si>
    <t>tricladida
(flatworms)</t>
  </si>
  <si>
    <t>odonata
(dragonflies, damselflies)</t>
  </si>
  <si>
    <t>coleoptera
(beetles)</t>
  </si>
  <si>
    <t>neuroptera
(lacewings, alderflies etc)</t>
  </si>
  <si>
    <t>hemiptera
(bugs)</t>
  </si>
  <si>
    <t>trichoptera
(caddisflies)</t>
  </si>
  <si>
    <t>gastropoda
(snails, slugs, limpets)</t>
  </si>
  <si>
    <t>bivalvia
(molluscs)</t>
  </si>
  <si>
    <t>hirudinea
(leeches)</t>
  </si>
  <si>
    <t>araneae
(spiders)</t>
  </si>
  <si>
    <t>crustacea
(crustaceans)</t>
  </si>
  <si>
    <t>ephemeroptera
(mayflies)</t>
  </si>
  <si>
    <t>plecoptera
(stoneflies)</t>
  </si>
  <si>
    <t>Cell-bunding of lowland raised bog peat dome</t>
  </si>
  <si>
    <t>Depth of feature (approx. cm)</t>
  </si>
  <si>
    <t>0-10cm</t>
  </si>
  <si>
    <t>50-150cm</t>
  </si>
  <si>
    <t>50-100cm</t>
  </si>
  <si>
    <t>25-75cm</t>
  </si>
  <si>
    <t>5-25cm</t>
  </si>
  <si>
    <t>30-40cm</t>
  </si>
  <si>
    <t>Water mite
midge larvae</t>
  </si>
  <si>
    <t>Midge larvae
unknown worm</t>
  </si>
  <si>
    <t>midge larvae
mosquito larvae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</si>
</sst>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3" tint="0.89999084444715716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vertical="center" wrapText="1"/>
    </xf>
    <xf numFmtId="0" fontId="1" fillId="0" borderId="0" xfId="0" applyFont="1"/>
    <xf numFmtId="0" fontId="1" fillId="0" borderId="1" xfId="0" applyFont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2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3" xfId="0" applyFont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4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4" xfId="0" applyBorder="1" applyAlignment="1">
      <alignment horizontal="left" wrapText="1"/>
    </xf>
    <xf numFmtId="0" fontId="0" fillId="0" borderId="6" xfId="0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2C6E1-ADD4-46FA-8BE4-C0584ED44606}">
  <dimension ref="A1:Y12"/>
  <sheetViews>
    <sheetView tabSelected="1" topLeftCell="A2" zoomScale="70" zoomScaleNormal="70" workbookViewId="0">
      <pane xSplit="1" topLeftCell="L1" activePane="topRight" state="frozen"/>
      <selection pane="topRight" activeCell="A7" sqref="A7:XFD8"/>
    </sheetView>
  </sheetViews>
  <sheetFormatPr defaultRowHeight="15" x14ac:dyDescent="0.25"/>
  <cols>
    <col min="2" max="2" width="27.7109375" bestFit="1" customWidth="1"/>
    <col min="3" max="3" width="25.140625" customWidth="1"/>
    <col min="4" max="4" width="16" bestFit="1" customWidth="1"/>
    <col min="5" max="5" width="25.5703125" customWidth="1"/>
    <col min="6" max="6" width="10.85546875" customWidth="1"/>
    <col min="7" max="7" width="11.42578125" customWidth="1"/>
    <col min="8" max="8" width="12.7109375" bestFit="1" customWidth="1"/>
    <col min="9" max="9" width="10.42578125" bestFit="1" customWidth="1"/>
    <col min="10" max="10" width="10" bestFit="1" customWidth="1"/>
    <col min="11" max="11" width="11.85546875" customWidth="1"/>
    <col min="12" max="12" width="11.140625" bestFit="1" customWidth="1"/>
    <col min="13" max="13" width="10" customWidth="1"/>
    <col min="14" max="14" width="9.5703125" bestFit="1" customWidth="1"/>
    <col min="15" max="15" width="8.85546875" customWidth="1"/>
    <col min="16" max="16" width="12.5703125" customWidth="1"/>
    <col min="17" max="17" width="16.7109375" customWidth="1"/>
    <col min="18" max="18" width="11.85546875" customWidth="1"/>
    <col min="19" max="19" width="18.85546875" customWidth="1"/>
    <col min="20" max="20" width="19.140625" customWidth="1"/>
    <col min="21" max="21" width="12" bestFit="1" customWidth="1"/>
    <col min="22" max="22" width="12" hidden="1" customWidth="1"/>
    <col min="23" max="23" width="17.5703125" customWidth="1"/>
    <col min="24" max="25" width="11.85546875" customWidth="1"/>
  </cols>
  <sheetData>
    <row r="1" spans="1:25" s="2" customFormat="1" ht="75.75" thickBot="1" x14ac:dyDescent="0.3">
      <c r="A1" s="11" t="s">
        <v>1</v>
      </c>
      <c r="B1" s="11" t="s">
        <v>29</v>
      </c>
      <c r="C1" s="11" t="s">
        <v>30</v>
      </c>
      <c r="D1" s="11" t="s">
        <v>62</v>
      </c>
      <c r="E1" s="11" t="s">
        <v>4</v>
      </c>
      <c r="F1" s="3" t="s">
        <v>48</v>
      </c>
      <c r="G1" s="3" t="s">
        <v>49</v>
      </c>
      <c r="H1" s="3" t="s">
        <v>51</v>
      </c>
      <c r="I1" s="3" t="s">
        <v>50</v>
      </c>
      <c r="J1" s="3" t="s">
        <v>52</v>
      </c>
      <c r="K1" s="3" t="s">
        <v>53</v>
      </c>
      <c r="L1" s="3" t="s">
        <v>54</v>
      </c>
      <c r="M1" s="3" t="s">
        <v>55</v>
      </c>
      <c r="N1" s="3" t="s">
        <v>56</v>
      </c>
      <c r="O1" s="3" t="s">
        <v>57</v>
      </c>
      <c r="P1" s="3" t="s">
        <v>58</v>
      </c>
      <c r="Q1" s="3" t="s">
        <v>59</v>
      </c>
      <c r="R1" s="3" t="s">
        <v>60</v>
      </c>
      <c r="S1" s="3" t="s">
        <v>40</v>
      </c>
      <c r="T1" s="3" t="s">
        <v>36</v>
      </c>
      <c r="U1" s="3" t="s">
        <v>5</v>
      </c>
      <c r="V1" s="3" t="s">
        <v>45</v>
      </c>
      <c r="W1" s="3" t="s">
        <v>6</v>
      </c>
      <c r="X1" s="3" t="s">
        <v>41</v>
      </c>
      <c r="Y1" s="3" t="s">
        <v>42</v>
      </c>
    </row>
    <row r="2" spans="1:25" ht="60.75" thickBot="1" x14ac:dyDescent="0.3">
      <c r="A2" s="6">
        <v>1</v>
      </c>
      <c r="B2" s="6" t="s">
        <v>0</v>
      </c>
      <c r="C2" s="5" t="s">
        <v>31</v>
      </c>
      <c r="D2" s="5" t="s">
        <v>64</v>
      </c>
      <c r="E2" s="5" t="s">
        <v>7</v>
      </c>
      <c r="F2" s="1" t="b">
        <v>0</v>
      </c>
      <c r="G2" s="1" t="b">
        <v>0</v>
      </c>
      <c r="H2" s="1" t="b">
        <v>0</v>
      </c>
      <c r="I2" s="4" t="b">
        <v>1</v>
      </c>
      <c r="J2" s="1" t="b">
        <v>0</v>
      </c>
      <c r="K2" s="1" t="b">
        <v>0</v>
      </c>
      <c r="L2" s="1" t="b">
        <v>0</v>
      </c>
      <c r="M2" s="1" t="b">
        <v>0</v>
      </c>
      <c r="N2" s="1" t="b">
        <v>0</v>
      </c>
      <c r="O2" s="1" t="b">
        <v>0</v>
      </c>
      <c r="P2" s="1" t="b">
        <v>0</v>
      </c>
      <c r="Q2" s="1" t="b">
        <v>0</v>
      </c>
      <c r="R2" s="1" t="b">
        <v>0</v>
      </c>
      <c r="S2" s="1" t="s">
        <v>39</v>
      </c>
      <c r="T2" s="1">
        <v>2</v>
      </c>
      <c r="U2" s="1">
        <v>1</v>
      </c>
      <c r="V2" s="12">
        <f>T2*U2</f>
        <v>2</v>
      </c>
      <c r="W2" s="1" t="s">
        <v>8</v>
      </c>
      <c r="X2" s="1" t="b">
        <v>0</v>
      </c>
      <c r="Y2" s="1" t="b">
        <v>0</v>
      </c>
    </row>
    <row r="3" spans="1:25" ht="60" x14ac:dyDescent="0.25">
      <c r="A3" s="7">
        <v>2</v>
      </c>
      <c r="B3" s="13" t="s">
        <v>47</v>
      </c>
      <c r="C3" s="5" t="s">
        <v>32</v>
      </c>
      <c r="D3" s="5" t="s">
        <v>63</v>
      </c>
      <c r="E3" s="5" t="s">
        <v>9</v>
      </c>
      <c r="F3" s="1" t="b">
        <v>0</v>
      </c>
      <c r="G3" s="1" t="b">
        <v>0</v>
      </c>
      <c r="H3" s="1" t="b">
        <v>0</v>
      </c>
      <c r="I3" s="4" t="b">
        <v>1</v>
      </c>
      <c r="J3" s="4" t="b">
        <v>1</v>
      </c>
      <c r="K3" s="1" t="b">
        <v>0</v>
      </c>
      <c r="L3" s="4" t="b">
        <v>1</v>
      </c>
      <c r="M3" s="1" t="b">
        <v>0</v>
      </c>
      <c r="N3" s="1" t="b">
        <v>0</v>
      </c>
      <c r="O3" s="1" t="b">
        <v>0</v>
      </c>
      <c r="P3" s="4" t="b">
        <v>1</v>
      </c>
      <c r="Q3" s="1" t="b">
        <v>0</v>
      </c>
      <c r="R3" s="1" t="b">
        <v>0</v>
      </c>
      <c r="S3" s="4" t="s">
        <v>69</v>
      </c>
      <c r="T3" s="1">
        <v>30</v>
      </c>
      <c r="U3" s="1">
        <v>6</v>
      </c>
      <c r="V3" s="12">
        <f t="shared" ref="V3:V12" si="0">T3*U3</f>
        <v>180</v>
      </c>
      <c r="W3" s="1" t="s">
        <v>10</v>
      </c>
      <c r="X3" s="1" t="b">
        <v>0</v>
      </c>
      <c r="Y3" s="1" t="b">
        <v>0</v>
      </c>
    </row>
    <row r="4" spans="1:25" ht="60" x14ac:dyDescent="0.25">
      <c r="A4" s="8">
        <v>3</v>
      </c>
      <c r="B4" s="14"/>
      <c r="C4" s="5" t="s">
        <v>32</v>
      </c>
      <c r="D4" s="5" t="s">
        <v>63</v>
      </c>
      <c r="E4" s="5" t="s">
        <v>11</v>
      </c>
      <c r="F4" s="1" t="b">
        <v>0</v>
      </c>
      <c r="G4" s="1" t="b">
        <v>0</v>
      </c>
      <c r="H4" s="1" t="b">
        <v>0</v>
      </c>
      <c r="I4" s="4" t="b">
        <v>1</v>
      </c>
      <c r="J4" s="1" t="b">
        <v>0</v>
      </c>
      <c r="K4" s="1" t="b">
        <v>0</v>
      </c>
      <c r="L4" s="4" t="b">
        <v>1</v>
      </c>
      <c r="M4" s="1" t="b">
        <v>0</v>
      </c>
      <c r="N4" s="1" t="b">
        <v>0</v>
      </c>
      <c r="O4" s="1" t="b">
        <v>0</v>
      </c>
      <c r="P4" s="1" t="b">
        <v>0</v>
      </c>
      <c r="Q4" s="1" t="b">
        <v>0</v>
      </c>
      <c r="R4" s="1" t="b">
        <v>0</v>
      </c>
      <c r="S4" s="4" t="s">
        <v>37</v>
      </c>
      <c r="T4" s="1">
        <v>40</v>
      </c>
      <c r="U4" s="1">
        <v>4</v>
      </c>
      <c r="V4" s="12">
        <f t="shared" si="0"/>
        <v>160</v>
      </c>
      <c r="W4" s="1" t="s">
        <v>12</v>
      </c>
      <c r="X4" s="1" t="b">
        <v>0</v>
      </c>
      <c r="Y4" s="1" t="b">
        <v>0</v>
      </c>
    </row>
    <row r="5" spans="1:25" ht="75.75" thickBot="1" x14ac:dyDescent="0.3">
      <c r="A5" s="9">
        <v>4</v>
      </c>
      <c r="B5" s="15"/>
      <c r="C5" s="5" t="s">
        <v>32</v>
      </c>
      <c r="D5" s="5" t="s">
        <v>63</v>
      </c>
      <c r="E5" s="5" t="s">
        <v>13</v>
      </c>
      <c r="F5" s="1" t="b">
        <v>0</v>
      </c>
      <c r="G5" s="1" t="b">
        <v>0</v>
      </c>
      <c r="H5" s="1" t="b">
        <v>0</v>
      </c>
      <c r="I5" s="1" t="b">
        <v>0</v>
      </c>
      <c r="J5" s="1" t="b">
        <v>0</v>
      </c>
      <c r="K5" s="1" t="b">
        <v>0</v>
      </c>
      <c r="L5" s="4" t="b">
        <v>1</v>
      </c>
      <c r="M5" s="1" t="b">
        <v>0</v>
      </c>
      <c r="N5" s="1" t="b">
        <v>0</v>
      </c>
      <c r="O5" s="1" t="b">
        <v>0</v>
      </c>
      <c r="P5" s="1" t="b">
        <v>0</v>
      </c>
      <c r="Q5" s="1" t="b">
        <v>0</v>
      </c>
      <c r="R5" s="1" t="b">
        <v>0</v>
      </c>
      <c r="S5" s="4" t="s">
        <v>38</v>
      </c>
      <c r="T5" s="1">
        <v>20</v>
      </c>
      <c r="U5" s="1">
        <v>3</v>
      </c>
      <c r="V5" s="12">
        <f t="shared" si="0"/>
        <v>60</v>
      </c>
      <c r="W5" s="1" t="s">
        <v>14</v>
      </c>
      <c r="X5" s="1" t="b">
        <v>0</v>
      </c>
      <c r="Y5" s="1" t="b">
        <v>0</v>
      </c>
    </row>
    <row r="6" spans="1:25" ht="75.75" thickBot="1" x14ac:dyDescent="0.3">
      <c r="A6" s="6">
        <v>5</v>
      </c>
      <c r="B6" s="10" t="s">
        <v>46</v>
      </c>
      <c r="C6" s="5" t="s">
        <v>31</v>
      </c>
      <c r="D6" s="5" t="s">
        <v>66</v>
      </c>
      <c r="E6" s="5" t="s">
        <v>15</v>
      </c>
      <c r="F6" s="1" t="b">
        <v>0</v>
      </c>
      <c r="G6" s="1" t="b">
        <v>0</v>
      </c>
      <c r="H6" s="1" t="b">
        <v>0</v>
      </c>
      <c r="I6" s="1" t="b">
        <v>0</v>
      </c>
      <c r="J6" s="1" t="b">
        <v>0</v>
      </c>
      <c r="K6" s="4" t="b">
        <v>1</v>
      </c>
      <c r="L6" s="1" t="b">
        <v>0</v>
      </c>
      <c r="M6" s="1" t="b">
        <v>0</v>
      </c>
      <c r="N6" s="1" t="b">
        <v>0</v>
      </c>
      <c r="O6" s="1" t="b">
        <v>0</v>
      </c>
      <c r="P6" s="4" t="b">
        <v>1</v>
      </c>
      <c r="Q6" s="1" t="b">
        <v>0</v>
      </c>
      <c r="R6" s="4" t="b">
        <v>1</v>
      </c>
      <c r="S6" s="4" t="s">
        <v>16</v>
      </c>
      <c r="T6" s="1">
        <v>200</v>
      </c>
      <c r="U6" s="1">
        <v>4</v>
      </c>
      <c r="V6" s="12">
        <f t="shared" si="0"/>
        <v>800</v>
      </c>
      <c r="W6" s="1" t="s">
        <v>17</v>
      </c>
      <c r="X6" s="1" t="b">
        <v>0</v>
      </c>
      <c r="Y6" s="1" t="b">
        <v>0</v>
      </c>
    </row>
    <row r="7" spans="1:25" ht="60" x14ac:dyDescent="0.25">
      <c r="A7" s="7">
        <v>6</v>
      </c>
      <c r="B7" s="16" t="s">
        <v>2</v>
      </c>
      <c r="C7" s="5" t="s">
        <v>33</v>
      </c>
      <c r="D7" s="5" t="s">
        <v>65</v>
      </c>
      <c r="E7" s="5" t="s">
        <v>18</v>
      </c>
      <c r="F7" s="1" t="b">
        <v>0</v>
      </c>
      <c r="G7" s="4" t="b">
        <v>1</v>
      </c>
      <c r="H7" s="1" t="b">
        <v>0</v>
      </c>
      <c r="I7" s="1" t="b">
        <v>1</v>
      </c>
      <c r="J7" s="1" t="b">
        <v>0</v>
      </c>
      <c r="K7" s="4" t="b">
        <v>1</v>
      </c>
      <c r="L7" s="4" t="b">
        <v>1</v>
      </c>
      <c r="M7" s="1" t="b">
        <v>0</v>
      </c>
      <c r="N7" s="1" t="b">
        <v>0</v>
      </c>
      <c r="O7" s="1" t="b">
        <v>0</v>
      </c>
      <c r="P7" s="1" t="b">
        <v>0</v>
      </c>
      <c r="Q7" s="4" t="b">
        <v>1</v>
      </c>
      <c r="R7" s="1" t="b">
        <v>0</v>
      </c>
      <c r="S7" s="4" t="s">
        <v>16</v>
      </c>
      <c r="T7" s="1">
        <v>350</v>
      </c>
      <c r="U7" s="1">
        <v>5</v>
      </c>
      <c r="V7" s="12">
        <f t="shared" si="0"/>
        <v>1750</v>
      </c>
      <c r="W7" s="1" t="s">
        <v>19</v>
      </c>
      <c r="X7" s="1" t="b">
        <v>0</v>
      </c>
      <c r="Y7" s="4" t="b">
        <v>1</v>
      </c>
    </row>
    <row r="8" spans="1:25" ht="75.75" thickBot="1" x14ac:dyDescent="0.3">
      <c r="A8" s="9">
        <v>7</v>
      </c>
      <c r="B8" s="17"/>
      <c r="C8" s="5" t="s">
        <v>33</v>
      </c>
      <c r="D8" s="5" t="s">
        <v>65</v>
      </c>
      <c r="E8" s="5" t="s">
        <v>20</v>
      </c>
      <c r="F8" s="1" t="b">
        <v>0</v>
      </c>
      <c r="G8" s="4" t="b">
        <v>1</v>
      </c>
      <c r="H8" s="1" t="b">
        <v>0</v>
      </c>
      <c r="I8" s="1" t="b">
        <v>0</v>
      </c>
      <c r="J8" s="4" t="b">
        <v>1</v>
      </c>
      <c r="K8" s="4" t="b">
        <v>1</v>
      </c>
      <c r="L8" s="1" t="b">
        <v>0</v>
      </c>
      <c r="M8" s="1" t="b">
        <v>0</v>
      </c>
      <c r="N8" s="1" t="b">
        <v>0</v>
      </c>
      <c r="O8" s="1" t="b">
        <v>0</v>
      </c>
      <c r="P8" s="4" t="b">
        <v>1</v>
      </c>
      <c r="Q8" s="4" t="b">
        <v>1</v>
      </c>
      <c r="R8" s="1" t="b">
        <v>0</v>
      </c>
      <c r="S8" s="4" t="s">
        <v>16</v>
      </c>
      <c r="T8" s="1">
        <v>2000</v>
      </c>
      <c r="U8" s="1">
        <v>6</v>
      </c>
      <c r="V8" s="12">
        <f t="shared" si="0"/>
        <v>12000</v>
      </c>
      <c r="W8" s="1" t="s">
        <v>21</v>
      </c>
      <c r="X8" s="1" t="b">
        <v>0</v>
      </c>
      <c r="Y8" s="4" t="b">
        <v>1</v>
      </c>
    </row>
    <row r="9" spans="1:25" ht="45" x14ac:dyDescent="0.25">
      <c r="A9" s="7">
        <v>8</v>
      </c>
      <c r="B9" s="16" t="s">
        <v>3</v>
      </c>
      <c r="C9" s="5" t="s">
        <v>34</v>
      </c>
      <c r="D9" s="5" t="s">
        <v>67</v>
      </c>
      <c r="E9" s="5" t="s">
        <v>22</v>
      </c>
      <c r="F9" s="1" t="b">
        <v>0</v>
      </c>
      <c r="G9" s="4" t="b">
        <v>1</v>
      </c>
      <c r="H9" s="1" t="b">
        <v>0</v>
      </c>
      <c r="I9" s="1" t="b">
        <v>0</v>
      </c>
      <c r="J9" s="1" t="b">
        <v>0</v>
      </c>
      <c r="K9" s="1" t="b">
        <v>0</v>
      </c>
      <c r="L9" s="4" t="b">
        <v>1</v>
      </c>
      <c r="M9" s="1" t="b">
        <v>0</v>
      </c>
      <c r="N9" s="1" t="b">
        <v>0</v>
      </c>
      <c r="O9" s="1" t="b">
        <v>0</v>
      </c>
      <c r="P9" s="4" t="b">
        <v>1</v>
      </c>
      <c r="Q9" s="4" t="b">
        <v>1</v>
      </c>
      <c r="R9" s="1" t="b">
        <v>0</v>
      </c>
      <c r="S9" s="4" t="s">
        <v>16</v>
      </c>
      <c r="T9" s="1">
        <v>100</v>
      </c>
      <c r="U9" s="1">
        <v>5</v>
      </c>
      <c r="V9" s="12">
        <f t="shared" si="0"/>
        <v>500</v>
      </c>
      <c r="W9" s="1" t="s">
        <v>23</v>
      </c>
      <c r="X9" s="1" t="b">
        <v>0</v>
      </c>
      <c r="Y9" s="1" t="b">
        <v>0</v>
      </c>
    </row>
    <row r="10" spans="1:25" ht="75.75" thickBot="1" x14ac:dyDescent="0.3">
      <c r="A10" s="9">
        <v>9</v>
      </c>
      <c r="B10" s="17"/>
      <c r="C10" s="5" t="s">
        <v>34</v>
      </c>
      <c r="D10" s="5" t="s">
        <v>67</v>
      </c>
      <c r="E10" s="5" t="s">
        <v>24</v>
      </c>
      <c r="F10" s="1" t="b">
        <v>0</v>
      </c>
      <c r="G10" s="1" t="b">
        <v>0</v>
      </c>
      <c r="H10" s="1" t="b">
        <v>0</v>
      </c>
      <c r="I10" s="4" t="b">
        <v>1</v>
      </c>
      <c r="J10" s="1" t="b">
        <v>0</v>
      </c>
      <c r="K10" s="1" t="b">
        <v>0</v>
      </c>
      <c r="L10" s="4" t="b">
        <v>1</v>
      </c>
      <c r="M10" s="1" t="b">
        <v>0</v>
      </c>
      <c r="N10" s="1" t="b">
        <v>0</v>
      </c>
      <c r="O10" s="1" t="b">
        <v>0</v>
      </c>
      <c r="P10" s="4" t="b">
        <v>1</v>
      </c>
      <c r="Q10" s="4" t="b">
        <v>1</v>
      </c>
      <c r="R10" s="1" t="b">
        <v>0</v>
      </c>
      <c r="S10" s="4" t="s">
        <v>70</v>
      </c>
      <c r="T10" s="1">
        <v>40</v>
      </c>
      <c r="U10" s="1">
        <v>6</v>
      </c>
      <c r="V10" s="12">
        <f t="shared" si="0"/>
        <v>240</v>
      </c>
      <c r="W10" s="1" t="s">
        <v>25</v>
      </c>
      <c r="X10" s="1" t="b">
        <v>0</v>
      </c>
      <c r="Y10" s="1" t="b">
        <v>0</v>
      </c>
    </row>
    <row r="11" spans="1:25" ht="75" x14ac:dyDescent="0.25">
      <c r="A11" s="7">
        <v>10</v>
      </c>
      <c r="B11" s="18" t="s">
        <v>61</v>
      </c>
      <c r="C11" s="5" t="s">
        <v>35</v>
      </c>
      <c r="D11" s="5" t="s">
        <v>68</v>
      </c>
      <c r="E11" s="5" t="s">
        <v>26</v>
      </c>
      <c r="F11" s="1" t="b">
        <v>0</v>
      </c>
      <c r="G11" s="1" t="b">
        <v>0</v>
      </c>
      <c r="H11" s="1" t="b">
        <v>0</v>
      </c>
      <c r="I11" s="4" t="b">
        <v>1</v>
      </c>
      <c r="J11" s="4" t="b">
        <v>1</v>
      </c>
      <c r="K11" s="1" t="b">
        <v>0</v>
      </c>
      <c r="L11" s="1" t="b">
        <v>0</v>
      </c>
      <c r="M11" s="1" t="b">
        <v>0</v>
      </c>
      <c r="N11" s="1" t="b">
        <v>0</v>
      </c>
      <c r="O11" s="1" t="b">
        <v>0</v>
      </c>
      <c r="P11" s="1" t="b">
        <v>0</v>
      </c>
      <c r="Q11" s="1" t="b">
        <v>0</v>
      </c>
      <c r="R11" s="1" t="b">
        <v>0</v>
      </c>
      <c r="S11" s="4" t="s">
        <v>27</v>
      </c>
      <c r="T11" s="1">
        <v>1000</v>
      </c>
      <c r="U11" s="1">
        <v>3</v>
      </c>
      <c r="V11" s="12">
        <f t="shared" si="0"/>
        <v>3000</v>
      </c>
      <c r="W11" s="1" t="s">
        <v>44</v>
      </c>
      <c r="X11" s="1" t="b">
        <v>0</v>
      </c>
      <c r="Y11" s="1" t="b">
        <v>0</v>
      </c>
    </row>
    <row r="12" spans="1:25" ht="75.75" thickBot="1" x14ac:dyDescent="0.3">
      <c r="A12" s="9">
        <v>11</v>
      </c>
      <c r="B12" s="19"/>
      <c r="C12" s="5" t="s">
        <v>35</v>
      </c>
      <c r="D12" s="5" t="s">
        <v>68</v>
      </c>
      <c r="E12" s="5" t="s">
        <v>28</v>
      </c>
      <c r="F12" s="1" t="b">
        <v>0</v>
      </c>
      <c r="G12" s="1" t="b">
        <v>0</v>
      </c>
      <c r="H12" s="1" t="b">
        <v>0</v>
      </c>
      <c r="I12" s="4" t="b">
        <v>1</v>
      </c>
      <c r="J12" s="4" t="b">
        <v>1</v>
      </c>
      <c r="K12" s="1" t="b">
        <v>0</v>
      </c>
      <c r="L12" s="1" t="b">
        <v>0</v>
      </c>
      <c r="M12" s="1" t="b">
        <v>0</v>
      </c>
      <c r="N12" s="1" t="b">
        <v>0</v>
      </c>
      <c r="O12" s="1" t="b">
        <v>0</v>
      </c>
      <c r="P12" s="4" t="b">
        <v>1</v>
      </c>
      <c r="Q12" s="1" t="b">
        <v>0</v>
      </c>
      <c r="R12" s="1" t="b">
        <v>0</v>
      </c>
      <c r="S12" s="4" t="s">
        <v>71</v>
      </c>
      <c r="T12" s="1">
        <v>300</v>
      </c>
      <c r="U12" s="1">
        <v>5</v>
      </c>
      <c r="V12" s="12">
        <f t="shared" si="0"/>
        <v>1500</v>
      </c>
      <c r="W12" s="1" t="s">
        <v>43</v>
      </c>
      <c r="X12" s="1" t="b">
        <v>0</v>
      </c>
      <c r="Y12" s="1" t="b">
        <v>0</v>
      </c>
    </row>
  </sheetData>
  <mergeCells count="4">
    <mergeCell ref="B3:B5"/>
    <mergeCell ref="B7:B8"/>
    <mergeCell ref="B9:B10"/>
    <mergeCell ref="B11:B12"/>
  </mergeCells>
  <pageMargins left="0.7" right="0.7" top="0.75" bottom="0.75" header="0.3" footer="0.3"/>
  <pageSetup paperSize="9" orientation="portrait" horizontalDpi="360" verticalDpi="36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Yorkshire Wildlife Trust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 McMaster</dc:creator>
  <cp:lastModifiedBy>Jessica McMaster</cp:lastModifiedBy>
  <dcterms:created xsi:type="dcterms:W3CDTF">2025-02-28T15:50:58Z</dcterms:created>
  <dcterms:modified xsi:type="dcterms:W3CDTF">2025-03-25T15:12:09Z</dcterms:modified>
</cp:coreProperties>
</file>